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<sst xmlns="http://schemas.openxmlformats.org/spreadsheetml/2006/main" count="206" uniqueCount="204">
  <si>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</si>
  <si>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</si>
  <si>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</si>
  <si>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</si>
  <si>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</si>
  <si>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</si>
  <si>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</si>
  <si>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</si>
  <si>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</si>
  <si>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</si>
  <si>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</si>
  <si>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</si>
  <si>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</si>
  <si>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</si>
  <si>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</si>
  <si>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</si>
  <si>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</si>
  <si>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</si>
  <si>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</si>
  <si>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</si>
  <si>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</si>
  <si>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</si>
  <si>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</si>
  <si>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</si>
  <si>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</si>
  <si>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</si>
  <si>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</si>
  <si>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</si>
  <si>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</si>
  <si>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</si>
  <si>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</si>
  <si>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</si>
  <si>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</si>
  <si>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</si>
  <si>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</si>
  <si>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</si>
  <si>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</si>
  <si>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</si>
  <si>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</si>
  <si>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</si>
  <si>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</si>
  <si>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</si>
  <si>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</si>
  <si>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</si>
  <si>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</si>
  <si>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</si>
  <si>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</si>
  <si>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</si>
  <si>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</si>
  <si>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</si>
  <si>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</si>
  <si>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</si>
  <si>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</si>
  <si>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</si>
  <si>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</si>
  <si>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</si>
  <si>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</si>
  <si>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</si>
  <si>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</si>
  <si>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</si>
  <si>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</si>
  <si>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</si>
  <si>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</si>
  <si>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</si>
  <si>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</si>
  <si>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</si>
  <si>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</si>
  <si>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</si>
  <si>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</si>
  <si>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</si>
  <si>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</si>
  <si>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</si>
  <si>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</si>
  <si>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</si>
  <si>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</si>
  <si>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</si>
  <si>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</si>
  <si>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</si>
  <si>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</si>
  <si>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</si>
  <si>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</si>
  <si>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</si>
  <si>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</si>
  <si>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</si>
  <si>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</si>
  <si>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</si>
  <si>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</si>
  <si>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</si>
  <si>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</si>
  <si>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</si>
  <si>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</si>
  <si>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</si>
  <si>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</si>
  <si>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</si>
  <si>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</si>
  <si>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</si>
  <si>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</si>
  <si>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</si>
  <si>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</si>
  <si>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</si>
  <si>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</si>
  <si>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</si>
  <si>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</si>
  <si>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</si>
  <si>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</si>
  <si>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</si>
  <si>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</si>
  <si>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</si>
  <si>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</si>
  <si>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</si>
  <si>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</si>
  <si>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</si>
  <si>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</si>
  <si>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</si>
  <si>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</si>
  <si>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</si>
  <si>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</si>
  <si>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</si>
  <si>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</si>
  <si>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</si>
  <si>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</si>
  <si>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</si>
  <si>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</si>
  <si>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</si>
  <si>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</si>
  <si>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</si>
  <si>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</si>
  <si>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</si>
  <si>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</si>
  <si>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</si>
  <si>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</si>
  <si>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</si>
  <si>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</si>
  <si>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</si>
  <si>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</si>
  <si>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</si>
  <si>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</si>
  <si>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</si>
  <si>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</si>
  <si>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</si>
  <si>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</si>
  <si>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</si>
  <si>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</si>
  <si>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</si>
  <si>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</si>
  <si>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</si>
  <si>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</si>
  <si>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</si>
  <si>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</si>
  <si>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</si>
  <si>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</si>
  <si>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</si>
  <si>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</si>
  <si>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</si>
  <si>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</si>
  <si>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</si>
  <si>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</si>
  <si>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</si>
  <si>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</si>
  <si>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</si>
  <si>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</si>
  <si>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</si>
  <si>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</si>
  <si>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</si>
  <si>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</si>
  <si>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</si>
  <si>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</si>
  <si>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</si>
  <si>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</si>
  <si>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</si>
  <si>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</si>
  <si>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</si>
  <si>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</si>
  <si>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</si>
  <si>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</si>
  <si>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</si>
  <si>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</si>
  <si>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</si>
  <si>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</si>
  <si>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</si>
  <si>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</si>
  <si>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</si>
  <si>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</si>
  <si>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</si>
  <si>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</si>
  <si>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</si>
  <si>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</si>
  <si>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</si>
  <si>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</si>
  <si>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</si>
  <si>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</si>
  <si>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</si>
  <si>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</si>
  <si>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</si>
  <si>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</si>
  <si>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</si>
  <si>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</si>
  <si>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</si>
  <si>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</si>
  <si>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</si>
  <si>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</si>
  <si>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</si>
  <si>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السلفوكيماويات الأردنية</t>
  </si>
  <si>
    <t>JORDAN SULPHO-CHEMICALS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</si>
</sst>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3.07</v>
      </c>
      <c r="F6" s="13">
        <v>3.8</v>
      </c>
      <c r="G6" s="13">
        <v>4.4000000000000004</v>
      </c>
      <c r="H6" s="13">
        <v>5.38</v>
      </c>
      <c r="I6" s="4" t="s">
        <v>139</v>
      </c>
    </row>
    <row r="7" spans="4:9" ht="20.100000000000001" customHeight="1">
      <c r="D7" s="10" t="s">
        <v>126</v>
      </c>
      <c r="E7" s="14">
        <v>482296.02</v>
      </c>
      <c r="F7" s="14">
        <v>139741.73000000001</v>
      </c>
      <c r="G7" s="14">
        <v>1954979.88</v>
      </c>
      <c r="H7" s="14">
        <v>18375055.84</v>
      </c>
      <c r="I7" s="4" t="s">
        <v>140</v>
      </c>
    </row>
    <row r="8" spans="4:9" ht="20.100000000000001" customHeight="1">
      <c r="D8" s="10" t="s">
        <v>25</v>
      </c>
      <c r="E8" s="14">
        <v>153739</v>
      </c>
      <c r="F8" s="14">
        <v>35414</v>
      </c>
      <c r="G8" s="14">
        <v>470587</v>
      </c>
      <c r="H8" s="14">
        <v>3373606</v>
      </c>
      <c r="I8" s="4" t="s">
        <v>1</v>
      </c>
    </row>
    <row r="9" spans="4:9" ht="20.100000000000001" customHeight="1">
      <c r="D9" s="10" t="s">
        <v>26</v>
      </c>
      <c r="E9" s="14">
        <v>183</v>
      </c>
      <c r="F9" s="14">
        <v>40</v>
      </c>
      <c r="G9" s="14">
        <v>188</v>
      </c>
      <c r="H9" s="14">
        <v>2963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15350000</v>
      </c>
      <c r="F11" s="14">
        <v>19000000</v>
      </c>
      <c r="G11" s="14">
        <v>22000000</v>
      </c>
      <c r="H11" s="14">
        <v>26900000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63355</v>
      </c>
      <c r="F16" s="56">
        <v>302297</v>
      </c>
      <c r="G16" s="56">
        <v>51644</v>
      </c>
      <c r="H16" s="56">
        <v>40966</v>
      </c>
      <c r="I16" s="3" t="s">
        <v>58</v>
      </c>
    </row>
    <row r="17" spans="4:9" ht="20.100000000000001" customHeight="1">
      <c r="D17" s="10" t="s">
        <v>128</v>
      </c>
      <c r="E17" s="57">
        <v>1172145</v>
      </c>
      <c r="F17" s="57">
        <v>1159489</v>
      </c>
      <c r="G17" s="57">
        <v>1870307</v>
      </c>
      <c r="H17" s="57">
        <v>2183643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29154</v>
      </c>
      <c r="G19" s="57">
        <v>115295</v>
      </c>
      <c r="H19" s="57">
        <v>21653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1091222</v>
      </c>
      <c r="F21" s="57">
        <v>1222306</v>
      </c>
      <c r="G21" s="57">
        <v>2139975</v>
      </c>
      <c r="H21" s="57">
        <v>2551254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2593660</v>
      </c>
      <c r="F23" s="57">
        <v>2840143</v>
      </c>
      <c r="G23" s="57">
        <v>4454459</v>
      </c>
      <c r="H23" s="57">
        <v>5084611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800</v>
      </c>
      <c r="G24" s="57">
        <v>950</v>
      </c>
      <c r="H24" s="57">
        <v>1333</v>
      </c>
      <c r="I24" s="4" t="s">
        <v>82</v>
      </c>
    </row>
    <row r="25" spans="4:9" ht="20.100000000000001" customHeight="1">
      <c r="D25" s="10" t="s">
        <v>158</v>
      </c>
      <c r="E25" s="57">
        <v>4347694</v>
      </c>
      <c r="F25" s="57">
        <v>4280818</v>
      </c>
      <c r="G25" s="57">
        <v>4427957</v>
      </c>
      <c r="H25" s="57">
        <v>3848271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1260903</v>
      </c>
      <c r="F27" s="57">
        <v>1387689</v>
      </c>
      <c r="G27" s="57">
        <v>1218093</v>
      </c>
      <c r="H27" s="57">
        <v>1656856</v>
      </c>
      <c r="I27" s="4" t="s">
        <v>83</v>
      </c>
    </row>
    <row r="28" spans="4:9" ht="20.100000000000001" customHeight="1">
      <c r="D28" s="10" t="s">
        <v>71</v>
      </c>
      <c r="E28" s="57">
        <v>5608597</v>
      </c>
      <c r="F28" s="57">
        <v>5668507</v>
      </c>
      <c r="G28" s="57">
        <v>5646050</v>
      </c>
      <c r="H28" s="57">
        <v>5505127</v>
      </c>
      <c r="I28" s="4" t="s">
        <v>175</v>
      </c>
    </row>
    <row r="29" spans="4:9" ht="20.100000000000001" customHeight="1">
      <c r="D29" s="10" t="s">
        <v>72</v>
      </c>
      <c r="E29" s="57">
        <v>505026</v>
      </c>
      <c r="F29" s="57">
        <v>504610</v>
      </c>
      <c r="G29" s="57">
        <v>504595</v>
      </c>
      <c r="H29" s="57">
        <v>467232</v>
      </c>
      <c r="I29" s="4" t="s">
        <v>176</v>
      </c>
    </row>
    <row r="30" spans="4:9" ht="20.100000000000001" customHeight="1">
      <c r="D30" s="21" t="s">
        <v>29</v>
      </c>
      <c r="E30" s="58">
        <v>8707283</v>
      </c>
      <c r="F30" s="58">
        <v>9014060</v>
      </c>
      <c r="G30" s="58">
        <v>10606054</v>
      </c>
      <c r="H30" s="58">
        <v>11058303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56851</v>
      </c>
      <c r="F35" s="56">
        <v>54799</v>
      </c>
      <c r="G35" s="56">
        <v>94499</v>
      </c>
      <c r="H35" s="56">
        <v>382084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27524</v>
      </c>
      <c r="G36" s="57">
        <v>176249</v>
      </c>
      <c r="H36" s="57">
        <v>68196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1319359</v>
      </c>
      <c r="F38" s="57">
        <v>1133364</v>
      </c>
      <c r="G38" s="57">
        <v>3535587</v>
      </c>
      <c r="H38" s="57">
        <v>4066171</v>
      </c>
      <c r="I38" s="4" t="s">
        <v>85</v>
      </c>
    </row>
    <row r="39" spans="4:9" ht="20.100000000000001" customHeight="1">
      <c r="D39" s="10" t="s">
        <v>104</v>
      </c>
      <c r="E39" s="57">
        <v>1376210</v>
      </c>
      <c r="F39" s="57">
        <v>1215687</v>
      </c>
      <c r="G39" s="57">
        <v>3806335</v>
      </c>
      <c r="H39" s="57">
        <v>4649967</v>
      </c>
      <c r="I39" s="4" t="s">
        <v>86</v>
      </c>
    </row>
    <row r="40" spans="4:9" ht="20.100000000000001" customHeight="1">
      <c r="D40" s="10" t="s">
        <v>105</v>
      </c>
      <c r="E40" s="57">
        <v>2260224</v>
      </c>
      <c r="F40" s="57">
        <v>2496715</v>
      </c>
      <c r="G40" s="57">
        <v>1202697</v>
      </c>
      <c r="H40" s="57">
        <v>732357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3636434</v>
      </c>
      <c r="F43" s="58">
        <v>3712402</v>
      </c>
      <c r="G43" s="58">
        <v>5009032</v>
      </c>
      <c r="H43" s="58">
        <v>5382324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567657</v>
      </c>
      <c r="F49" s="57">
        <v>567657</v>
      </c>
      <c r="G49" s="57">
        <v>567657</v>
      </c>
      <c r="H49" s="57">
        <v>567657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998597</v>
      </c>
      <c r="F52" s="57">
        <v>998597</v>
      </c>
      <c r="G52" s="57">
        <v>998597</v>
      </c>
      <c r="H52" s="57">
        <v>998597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-3751</v>
      </c>
      <c r="F57" s="57">
        <v>-3367</v>
      </c>
      <c r="G57" s="57">
        <v>-3217</v>
      </c>
      <c r="H57" s="57">
        <v>-2833</v>
      </c>
      <c r="I57" s="4" t="s">
        <v>62</v>
      </c>
    </row>
    <row r="58" spans="4:9" ht="20.100000000000001" customHeight="1">
      <c r="D58" s="10" t="s">
        <v>39</v>
      </c>
      <c r="E58" s="57">
        <v>-1491654</v>
      </c>
      <c r="F58" s="57">
        <v>-1261229</v>
      </c>
      <c r="G58" s="57">
        <v>-966015</v>
      </c>
      <c r="H58" s="57">
        <v>-887442</v>
      </c>
      <c r="I58" s="4" t="s">
        <v>155</v>
      </c>
    </row>
    <row r="59" spans="4:9" ht="20.100000000000001" customHeight="1">
      <c r="D59" s="10" t="s">
        <v>38</v>
      </c>
      <c r="E59" s="57">
        <v>5070849</v>
      </c>
      <c r="F59" s="57">
        <v>5301658</v>
      </c>
      <c r="G59" s="57">
        <v>5597022</v>
      </c>
      <c r="H59" s="57">
        <v>5675979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8707283</v>
      </c>
      <c r="F61" s="58">
        <v>9014060</v>
      </c>
      <c r="G61" s="58">
        <v>10606054</v>
      </c>
      <c r="H61" s="58">
        <v>11058303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131310</v>
      </c>
      <c r="F65" s="56">
        <v>2085882</v>
      </c>
      <c r="G65" s="56">
        <v>5829037</v>
      </c>
      <c r="H65" s="56">
        <v>7159911</v>
      </c>
      <c r="I65" s="3" t="s">
        <v>88</v>
      </c>
    </row>
    <row r="66" spans="4:9" ht="20.100000000000001" customHeight="1">
      <c r="D66" s="10" t="s">
        <v>110</v>
      </c>
      <c r="E66" s="57">
        <v>171516</v>
      </c>
      <c r="F66" s="57">
        <v>1956451</v>
      </c>
      <c r="G66" s="57">
        <v>5403306</v>
      </c>
      <c r="H66" s="57">
        <v>5800787</v>
      </c>
      <c r="I66" s="4" t="s">
        <v>89</v>
      </c>
    </row>
    <row r="67" spans="4:9" ht="20.100000000000001" customHeight="1">
      <c r="D67" s="10" t="s">
        <v>132</v>
      </c>
      <c r="E67" s="57">
        <v>-40206</v>
      </c>
      <c r="F67" s="57">
        <v>129431</v>
      </c>
      <c r="G67" s="57">
        <v>425731</v>
      </c>
      <c r="H67" s="57">
        <v>1359124</v>
      </c>
      <c r="I67" s="4" t="s">
        <v>90</v>
      </c>
    </row>
    <row r="68" spans="4:9" ht="20.100000000000001" customHeight="1">
      <c r="D68" s="10" t="s">
        <v>111</v>
      </c>
      <c r="E68" s="57">
        <v>104776</v>
      </c>
      <c r="F68" s="57">
        <v>135951</v>
      </c>
      <c r="G68" s="57">
        <v>291669</v>
      </c>
      <c r="H68" s="57">
        <v>283076</v>
      </c>
      <c r="I68" s="4" t="s">
        <v>91</v>
      </c>
    </row>
    <row r="69" spans="4:9" ht="20.100000000000001" customHeight="1">
      <c r="D69" s="10" t="s">
        <v>112</v>
      </c>
      <c r="E69" s="57">
        <v>1733</v>
      </c>
      <c r="F69" s="57">
        <v>217139</v>
      </c>
      <c r="G69" s="57">
        <v>90211</v>
      </c>
      <c r="H69" s="57">
        <v>200514</v>
      </c>
      <c r="I69" s="4" t="s">
        <v>92</v>
      </c>
    </row>
    <row r="70" spans="4:9" ht="20.100000000000001" customHeight="1">
      <c r="D70" s="10" t="s">
        <v>113</v>
      </c>
      <c r="E70" s="57">
        <v>20808</v>
      </c>
      <c r="F70" s="57">
        <v>90640</v>
      </c>
      <c r="G70" s="57">
        <v>110267</v>
      </c>
      <c r="H70" s="57">
        <v>88312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8270</v>
      </c>
      <c r="G71" s="57">
        <v>21507</v>
      </c>
      <c r="H71" s="57">
        <v>355071</v>
      </c>
      <c r="I71" s="4" t="s">
        <v>94</v>
      </c>
    </row>
    <row r="72" spans="4:9" ht="20.100000000000001" customHeight="1">
      <c r="D72" s="10" t="s">
        <v>115</v>
      </c>
      <c r="E72" s="57">
        <v>-146715</v>
      </c>
      <c r="F72" s="57">
        <v>-231929</v>
      </c>
      <c r="G72" s="57">
        <v>22344</v>
      </c>
      <c r="H72" s="57">
        <v>520463</v>
      </c>
      <c r="I72" s="4" t="s">
        <v>95</v>
      </c>
    </row>
    <row r="73" spans="4:9" ht="20.100000000000001" customHeight="1">
      <c r="D73" s="10" t="s">
        <v>116</v>
      </c>
      <c r="E73" s="57">
        <v>2070</v>
      </c>
      <c r="F73" s="57">
        <v>170334</v>
      </c>
      <c r="G73" s="57">
        <v>170367</v>
      </c>
      <c r="H73" s="57">
        <v>-391532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-144645</v>
      </c>
      <c r="F75" s="57">
        <v>-61595</v>
      </c>
      <c r="G75" s="57">
        <v>192711</v>
      </c>
      <c r="H75" s="57">
        <v>128931</v>
      </c>
      <c r="I75" s="4" t="s">
        <v>96</v>
      </c>
    </row>
    <row r="76" spans="4:9" ht="20.100000000000001" customHeight="1">
      <c r="D76" s="10" t="s">
        <v>118</v>
      </c>
      <c r="E76" s="57">
        <v>85780</v>
      </c>
      <c r="F76" s="57">
        <v>233619</v>
      </c>
      <c r="G76" s="57">
        <v>271284</v>
      </c>
      <c r="H76" s="57">
        <v>217653</v>
      </c>
      <c r="I76" s="4" t="s">
        <v>97</v>
      </c>
    </row>
    <row r="77" spans="4:9" ht="20.100000000000001" customHeight="1">
      <c r="D77" s="10" t="s">
        <v>190</v>
      </c>
      <c r="E77" s="57">
        <v>-230425</v>
      </c>
      <c r="F77" s="57">
        <v>-295214</v>
      </c>
      <c r="G77" s="57">
        <v>-78573</v>
      </c>
      <c r="H77" s="57">
        <v>-88722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-230425</v>
      </c>
      <c r="F82" s="57">
        <v>-295214</v>
      </c>
      <c r="G82" s="57">
        <v>-78573</v>
      </c>
      <c r="H82" s="57">
        <v>-88722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-230425</v>
      </c>
      <c r="F84" s="58">
        <v>-295214</v>
      </c>
      <c r="G84" s="58">
        <v>-78573</v>
      </c>
      <c r="H84" s="58">
        <v>-88722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302297</v>
      </c>
      <c r="F88" s="56">
        <v>51644</v>
      </c>
      <c r="G88" s="56">
        <v>40966</v>
      </c>
      <c r="H88" s="56">
        <v>103617</v>
      </c>
      <c r="I88" s="3" t="s">
        <v>16</v>
      </c>
    </row>
    <row r="89" spans="4:9" ht="20.100000000000001" customHeight="1">
      <c r="D89" s="10" t="s">
        <v>43</v>
      </c>
      <c r="E89" s="57">
        <v>-200024</v>
      </c>
      <c r="F89" s="57">
        <v>1620695</v>
      </c>
      <c r="G89" s="57">
        <v>251422</v>
      </c>
      <c r="H89" s="57">
        <v>-1103547</v>
      </c>
      <c r="I89" s="4" t="s">
        <v>17</v>
      </c>
    </row>
    <row r="90" spans="4:9" ht="20.100000000000001" customHeight="1">
      <c r="D90" s="10" t="s">
        <v>44</v>
      </c>
      <c r="E90" s="57">
        <v>39102</v>
      </c>
      <c r="F90" s="57">
        <v>-113112</v>
      </c>
      <c r="G90" s="57">
        <v>-288553</v>
      </c>
      <c r="H90" s="57">
        <v>-1361683</v>
      </c>
      <c r="I90" s="4" t="s">
        <v>18</v>
      </c>
    </row>
    <row r="91" spans="4:9" ht="20.100000000000001" customHeight="1">
      <c r="D91" s="10" t="s">
        <v>45</v>
      </c>
      <c r="E91" s="57">
        <v>-78020</v>
      </c>
      <c r="F91" s="57">
        <v>-1256930</v>
      </c>
      <c r="G91" s="57">
        <v>47809</v>
      </c>
      <c r="H91" s="57">
        <v>2402579</v>
      </c>
      <c r="I91" s="4" t="s">
        <v>19</v>
      </c>
    </row>
    <row r="92" spans="4:9" ht="20.100000000000001" customHeight="1">
      <c r="D92" s="21" t="s">
        <v>47</v>
      </c>
      <c r="E92" s="58">
        <v>63355</v>
      </c>
      <c r="F92" s="58">
        <v>302297</v>
      </c>
      <c r="G92" s="58">
        <v>51644</v>
      </c>
      <c r="H92" s="58">
        <v>40966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3.0747800000000001</v>
      </c>
      <c r="F96" s="22">
        <f>+F8*100/F10</f>
        <v>0.70828000000000002</v>
      </c>
      <c r="G96" s="22">
        <f>+G8*100/G10</f>
        <v>9.41174</v>
      </c>
      <c r="H96" s="22">
        <f>+H8*100/H10</f>
        <v>67.472120000000004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-4.6085000000000001E-2</v>
      </c>
      <c r="F97" s="13">
        <f>+F84/F10</f>
        <v>-5.9042799999999999E-2</v>
      </c>
      <c r="G97" s="13">
        <f>+G84/G10</f>
        <v>-1.5714599999999999E-2</v>
      </c>
      <c r="H97" s="13">
        <f>+H84/H10</f>
        <v>-1.77444E-2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1.0141697999999999</v>
      </c>
      <c r="F99" s="13">
        <f>+F59/F10</f>
        <v>1.0603316</v>
      </c>
      <c r="G99" s="13">
        <f>+G59/G10</f>
        <v>1.1194044000000001</v>
      </c>
      <c r="H99" s="13">
        <f>+H59/H10</f>
        <v>1.1351958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-66.616035586416402</v>
      </c>
      <c r="F100" s="13">
        <f>+F11/F84</f>
        <v>-64.360091323582211</v>
      </c>
      <c r="G100" s="13">
        <f>+G11/G84</f>
        <v>-279.99440011199778</v>
      </c>
      <c r="H100" s="13">
        <f>+H11/H84</f>
        <v>-303.19424719911632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3.02710650622805</v>
      </c>
      <c r="F103" s="23">
        <f>+F11/F59</f>
        <v>3.5837845443821537</v>
      </c>
      <c r="G103" s="23">
        <f>+G11/G59</f>
        <v>3.93066169831028</v>
      </c>
      <c r="H103" s="23">
        <f>+H11/H59</f>
        <v>4.7392705293659469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-30.619145533470412</v>
      </c>
      <c r="F105" s="30">
        <f>+F67*100/F65</f>
        <v>6.205096932616514</v>
      </c>
      <c r="G105" s="30">
        <f>+G67*100/G65</f>
        <v>7.303624938390338</v>
      </c>
      <c r="H105" s="30">
        <f>+H67*100/H65</f>
        <v>18.982414725546171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-110.1553575508339</v>
      </c>
      <c r="F106" s="31">
        <f>+F75*100/F65</f>
        <v>-2.9529474821682147</v>
      </c>
      <c r="G106" s="31">
        <f>+G75*100/G65</f>
        <v>3.3060520974562349</v>
      </c>
      <c r="H106" s="31">
        <f>+H75*100/H65</f>
        <v>1.8007346739365895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-175.48168456324728</v>
      </c>
      <c r="F107" s="31">
        <f>+F82*100/F65</f>
        <v>-14.152957837499915</v>
      </c>
      <c r="G107" s="31">
        <f>+G82*100/G65</f>
        <v>-1.3479585049811831</v>
      </c>
      <c r="H107" s="31">
        <f>+H82*100/H65</f>
        <v>-1.2391494810480186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-1.661195576163081</v>
      </c>
      <c r="F108" s="31">
        <f>(F82+F76)*100/F30</f>
        <v>-0.68332138903002637</v>
      </c>
      <c r="G108" s="31">
        <f>(G82+G76)*100/G30</f>
        <v>1.8169905602969776</v>
      </c>
      <c r="H108" s="31">
        <f>(H82+H76)*100/H30</f>
        <v>1.1659203044083708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-4.5441108579648102</v>
      </c>
      <c r="F109" s="29">
        <f>+F84*100/F59</f>
        <v>-5.5683335288696476</v>
      </c>
      <c r="G109" s="29">
        <f>+G84*100/G59</f>
        <v>-1.4038358255515164</v>
      </c>
      <c r="H109" s="29">
        <f>+H84*100/H59</f>
        <v>-1.5631136056000208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41.763130933036173</v>
      </c>
      <c r="F111" s="22">
        <f>+F43*100/F30</f>
        <v>41.184571658054196</v>
      </c>
      <c r="G111" s="22">
        <f>+G43*100/G30</f>
        <v>47.228045416325429</v>
      </c>
      <c r="H111" s="22">
        <f>+H43*100/H30</f>
        <v>48.67224202483871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58.236869066963827</v>
      </c>
      <c r="F112" s="13">
        <f>+F59*100/F30</f>
        <v>58.815428341945804</v>
      </c>
      <c r="G112" s="13">
        <f>+G59*100/G30</f>
        <v>52.771954583674571</v>
      </c>
      <c r="H112" s="13">
        <f>+H59*100/H30</f>
        <v>51.32775797516129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-1.6862322219631616</v>
      </c>
      <c r="F113" s="23">
        <f>+F75/F76</f>
        <v>-0.26365578142188778</v>
      </c>
      <c r="G113" s="23">
        <f>+G75/G76</f>
        <v>0.71036625823859867</v>
      </c>
      <c r="H113" s="23">
        <f>+H75/H76</f>
        <v>0.59236950558917179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1.5080479180474553E-2</v>
      </c>
      <c r="F115" s="22">
        <f>+F65/F30</f>
        <v>0.23140316350235077</v>
      </c>
      <c r="G115" s="22">
        <f>+G65/G30</f>
        <v>0.54959525946219023</v>
      </c>
      <c r="H115" s="22">
        <f>+H65/H30</f>
        <v>0.64746923646422061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2.3412272267021503E-2</v>
      </c>
      <c r="F116" s="13">
        <f>+F65/F28</f>
        <v>0.36797731748412765</v>
      </c>
      <c r="G116" s="13">
        <f>+G65/G28</f>
        <v>1.0324097377812806</v>
      </c>
      <c r="H116" s="13">
        <f>+H65/H28</f>
        <v>1.3005896140089048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0.10785658548605692</v>
      </c>
      <c r="F117" s="23">
        <f>+F65/F120</f>
        <v>1.2840495525886819</v>
      </c>
      <c r="G117" s="23">
        <f>+G65/G120</f>
        <v>8.9937064512346403</v>
      </c>
      <c r="H117" s="23">
        <f>+H65/H120</f>
        <v>16.473046907354064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1.8846396988831646</v>
      </c>
      <c r="F119" s="59">
        <f>+F23/F39</f>
        <v>2.3362452670794376</v>
      </c>
      <c r="G119" s="59">
        <f>+G23/G39</f>
        <v>1.1702750808848932</v>
      </c>
      <c r="H119" s="59">
        <f>+H23/H39</f>
        <v>1.0934724913101534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1217450</v>
      </c>
      <c r="F120" s="58">
        <f>+F23-F39</f>
        <v>1624456</v>
      </c>
      <c r="G120" s="58">
        <f>+G23-G39</f>
        <v>648124</v>
      </c>
      <c r="H120" s="58">
        <f>+H23-H39</f>
        <v>434644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2012-11-07T19:44:01Z</dcterms:modified>
</cp:coreProperties>
</file>